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<sst xmlns="http://schemas.openxmlformats.org/spreadsheetml/2006/main" count="184" uniqueCount="46">
  <si>
    <t>АРХАНГЕЛЬСКИЙ ТРАКТ 27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</si>
  <si>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</si>
  <si>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</si>
  <si>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</si>
  <si>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</si>
  <si>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</si>
  <si>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</si>
  <si>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</si>
  <si>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</si>
  <si>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</si>
  <si>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</si>
  <si>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</si>
  <si>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</si>
  <si>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ремонт печи</t>
  </si>
  <si>
    <t>м.ремонт кровли</t>
  </si>
  <si>
    <t>8м/п</t>
  </si>
  <si>
    <t>май</t>
  </si>
  <si>
    <t>июнь</t>
  </si>
  <si>
    <t>ремонт дымовой трубы</t>
  </si>
  <si>
    <t>июль</t>
  </si>
  <si>
    <t>прочистка дымовых ходов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</si>
  <si>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</si>
  <si>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</si>
  <si>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</si>
  <si>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</si>
  <si>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</si>
  <si>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</si>
  <si>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</si>
  <si>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</si>
  <si>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</si>
  <si>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</si>
  <si>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</si>
  <si>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27 по ул. Архангельский  тракт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</si>
  <si>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</si>
  <si>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</si>
  <si>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</si>
  <si>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</si>
  <si>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</si>
  <si>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</si>
  <si>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по текущему ремонту</t>
  </si>
  <si>
    <t>затраты</t>
  </si>
  <si>
    <t>поступл.</t>
  </si>
  <si>
    <t>в т.ч.</t>
  </si>
  <si>
    <t>всего</t>
  </si>
  <si>
    <t>сборы</t>
  </si>
  <si>
    <t>за 2014год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</si>
</sst>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I111" sqref="I111"/>
    </sheetView>
  </sheetViews>
  <sheetFormatPr defaultColWidth="9.00390625" defaultRowHeight="12.75"/>
  <cols>
    <col min="1" max="1" width="9.875" style="15" customWidth="1"/>
    <col min="2" max="2" width="10.75390625" style="15" customWidth="1"/>
    <col min="3" max="3" width="9.25390625" style="15" customWidth="1"/>
    <col min="4" max="4" width="8.75390625" style="15" customWidth="1"/>
    <col min="5" max="5" width="9.125" style="15" customWidth="1"/>
    <col min="6" max="6" width="9.875" style="15" customWidth="1"/>
    <col min="7" max="7" width="10.25390625" style="15" customWidth="1"/>
    <col min="8" max="8" width="13.00390625" style="15" customWidth="1"/>
    <col min="9" max="9" width="9.75390625" style="15" customWidth="1"/>
    <col min="10" max="11" width="10.75390625" style="15" customWidth="1"/>
    <col min="12" max="12" width="9.00390625" style="15" customWidth="1"/>
    <col min="13" max="13" width="9.75390625" style="15" customWidth="1"/>
    <col min="14" max="16384" width="13.0039062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/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0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v>0</v>
      </c>
      <c r="I8" s="45"/>
      <c r="J8" s="46"/>
      <c r="K8" s="46"/>
      <c r="L8" s="46"/>
      <c r="M8" s="47"/>
      <c r="N8" s="44">
        <f>SUM(N6:N7)</f>
        <v>0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">
        <v>0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0</v>
      </c>
    </row>
    <row r="15" spans="1:14" ht="12.75">
      <c r="A15" s="32"/>
      <c r="B15" s="24"/>
      <c r="C15" s="16"/>
      <c r="D15" s="16"/>
      <c r="E15" s="16"/>
      <c r="F15" s="25"/>
      <c r="G15" s="26"/>
      <c r="H15" s="37"/>
      <c r="I15" s="38"/>
      <c r="J15" s="16"/>
      <c r="K15" s="16"/>
      <c r="L15" s="16"/>
      <c r="M15" s="25"/>
      <c r="N15" s="39"/>
    </row>
    <row r="16" spans="1:14" ht="12.75">
      <c r="A16" s="40"/>
      <c r="B16" s="41"/>
      <c r="C16" s="42"/>
      <c r="D16" s="42"/>
      <c r="E16" s="42"/>
      <c r="F16" s="43"/>
      <c r="G16" s="41"/>
      <c r="H16" s="44">
        <f>SUM(H13:H15)</f>
        <v>0</v>
      </c>
      <c r="I16" s="45"/>
      <c r="J16" s="46"/>
      <c r="K16" s="46"/>
      <c r="L16" s="46"/>
      <c r="M16" s="47"/>
      <c r="N16" s="44">
        <f>SUM(N14:N15)</f>
        <v>0</v>
      </c>
    </row>
    <row r="17" spans="1:14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4" t="s">
        <v>0</v>
      </c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2.75">
      <c r="A21" s="23" t="s">
        <v>11</v>
      </c>
      <c r="B21" s="24"/>
      <c r="C21" s="16"/>
      <c r="D21" s="16"/>
      <c r="E21" s="16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3" t="s">
        <v>9</v>
      </c>
      <c r="J22" s="34"/>
      <c r="K22" s="34"/>
      <c r="L22" s="34"/>
      <c r="M22" s="35"/>
      <c r="N22" s="36">
        <v>0</v>
      </c>
    </row>
    <row r="23" spans="1:14" ht="12.75">
      <c r="A23" s="32"/>
      <c r="B23" s="24"/>
      <c r="C23" s="16"/>
      <c r="D23" s="16"/>
      <c r="E23" s="16"/>
      <c r="F23" s="25"/>
      <c r="G23" s="26"/>
      <c r="H23" s="37"/>
      <c r="I23" s="38"/>
      <c r="J23" s="16"/>
      <c r="K23" s="16"/>
      <c r="L23" s="16"/>
      <c r="M23" s="25"/>
      <c r="N23" s="39"/>
    </row>
    <row r="24" spans="1:14" ht="12.75">
      <c r="A24" s="40"/>
      <c r="B24" s="41"/>
      <c r="C24" s="42"/>
      <c r="D24" s="42"/>
      <c r="E24" s="42"/>
      <c r="F24" s="43"/>
      <c r="G24" s="41"/>
      <c r="H24" s="44">
        <v>0</v>
      </c>
      <c r="I24" s="45"/>
      <c r="J24" s="46"/>
      <c r="K24" s="46"/>
      <c r="L24" s="46"/>
      <c r="M24" s="47"/>
      <c r="N24" s="44">
        <f>SUM(N22:N23)</f>
        <v>0</v>
      </c>
    </row>
    <row r="25" spans="1:14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 t="s">
        <v>0</v>
      </c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2.75">
      <c r="A29" s="23" t="s">
        <v>12</v>
      </c>
      <c r="B29" s="24" t="s">
        <v>13</v>
      </c>
      <c r="C29" s="16"/>
      <c r="D29" s="16"/>
      <c r="E29" s="16"/>
      <c r="F29" s="25">
        <v>3</v>
      </c>
      <c r="G29" s="26"/>
      <c r="H29" s="27">
        <v>6025.94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24" t="s">
        <v>14</v>
      </c>
      <c r="C30" s="16"/>
      <c r="D30" s="16"/>
      <c r="E30" s="16"/>
      <c r="F30" s="25">
        <v>3</v>
      </c>
      <c r="G30" s="48" t="s">
        <v>15</v>
      </c>
      <c r="H30" s="27">
        <v>1809.07</v>
      </c>
      <c r="I30" s="33" t="s">
        <v>9</v>
      </c>
      <c r="J30" s="34"/>
      <c r="K30" s="34"/>
      <c r="L30" s="34"/>
      <c r="M30" s="35"/>
      <c r="N30" s="36">
        <v>0</v>
      </c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8"/>
      <c r="J31" s="16"/>
      <c r="K31" s="16"/>
      <c r="L31" s="16"/>
      <c r="M31" s="25"/>
      <c r="N31" s="27"/>
    </row>
    <row r="32" spans="1:14" ht="12.75">
      <c r="A32" s="40"/>
      <c r="B32" s="41"/>
      <c r="C32" s="42"/>
      <c r="D32" s="42"/>
      <c r="E32" s="42"/>
      <c r="F32" s="43"/>
      <c r="G32" s="41"/>
      <c r="H32" s="44">
        <f>SUM(H29:H31)</f>
        <v>7835.009999999999</v>
      </c>
      <c r="I32" s="45"/>
      <c r="J32" s="46"/>
      <c r="K32" s="46"/>
      <c r="L32" s="46"/>
      <c r="M32" s="47"/>
      <c r="N32" s="44">
        <f>SUM(N30:N31)</f>
        <v>0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">
        <v>0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16</v>
      </c>
      <c r="B37" s="24"/>
      <c r="C37" s="16"/>
      <c r="D37" s="16"/>
      <c r="E37" s="16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3" t="s">
        <v>9</v>
      </c>
      <c r="J38" s="34"/>
      <c r="K38" s="34"/>
      <c r="L38" s="34"/>
      <c r="M38" s="35"/>
      <c r="N38" s="36">
        <v>0</v>
      </c>
    </row>
    <row r="39" spans="1:14" ht="12.75">
      <c r="A39" s="32"/>
      <c r="B39" s="24"/>
      <c r="C39" s="16"/>
      <c r="D39" s="16"/>
      <c r="E39" s="16"/>
      <c r="F39" s="25"/>
      <c r="G39" s="26"/>
      <c r="H39" s="37"/>
      <c r="I39" s="38"/>
      <c r="J39" s="16"/>
      <c r="K39" s="16"/>
      <c r="L39" s="16"/>
      <c r="M39" s="25"/>
      <c r="N39" s="39"/>
    </row>
    <row r="40" spans="1:14" ht="12.75">
      <c r="A40" s="40"/>
      <c r="B40" s="41"/>
      <c r="C40" s="42"/>
      <c r="D40" s="42"/>
      <c r="E40" s="42"/>
      <c r="F40" s="43"/>
      <c r="G40" s="41"/>
      <c r="H40" s="44">
        <f>SUM(H37:H39)</f>
        <v>0</v>
      </c>
      <c r="I40" s="45"/>
      <c r="J40" s="46"/>
      <c r="K40" s="46"/>
      <c r="L40" s="46"/>
      <c r="M40" s="47"/>
      <c r="N40" s="44">
        <f>SUM(N38:N39)</f>
        <v>0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">
        <v>0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17</v>
      </c>
      <c r="B45" s="24" t="s">
        <v>18</v>
      </c>
      <c r="C45" s="16"/>
      <c r="D45" s="16"/>
      <c r="E45" s="16"/>
      <c r="F45" s="25">
        <v>1</v>
      </c>
      <c r="G45" s="26"/>
      <c r="H45" s="27">
        <v>7051.69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24" t="s">
        <v>13</v>
      </c>
      <c r="C46" s="16"/>
      <c r="D46" s="16"/>
      <c r="E46" s="16"/>
      <c r="F46" s="25"/>
      <c r="G46" s="26"/>
      <c r="H46" s="27">
        <v>1453.78</v>
      </c>
      <c r="I46" s="33" t="s">
        <v>9</v>
      </c>
      <c r="J46" s="34"/>
      <c r="K46" s="34"/>
      <c r="L46" s="34"/>
      <c r="M46" s="35"/>
      <c r="N46" s="36">
        <v>0</v>
      </c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8"/>
      <c r="J47" s="16"/>
      <c r="K47" s="16"/>
      <c r="L47" s="16"/>
      <c r="M47" s="25"/>
      <c r="N47" s="27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SUM(H45:H47)</f>
        <v>8505.47</v>
      </c>
      <c r="I48" s="45"/>
      <c r="J48" s="46"/>
      <c r="K48" s="46"/>
      <c r="L48" s="46"/>
      <c r="M48" s="47"/>
      <c r="N48" s="44">
        <f>SUM(N46:N47)</f>
        <v>0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">
        <v>0</v>
      </c>
      <c r="B50" s="14"/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19</v>
      </c>
      <c r="B53" s="24" t="s">
        <v>20</v>
      </c>
      <c r="C53" s="16"/>
      <c r="D53" s="16"/>
      <c r="E53" s="16"/>
      <c r="F53" s="25">
        <v>1</v>
      </c>
      <c r="G53" s="26"/>
      <c r="H53" s="27">
        <v>1098.25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9</v>
      </c>
      <c r="J54" s="34"/>
      <c r="K54" s="34"/>
      <c r="L54" s="34"/>
      <c r="M54" s="35"/>
      <c r="N54" s="36">
        <v>0</v>
      </c>
    </row>
    <row r="55" spans="1:14" ht="12.75">
      <c r="A55" s="32"/>
      <c r="B55" s="24"/>
      <c r="C55" s="16"/>
      <c r="D55" s="16"/>
      <c r="E55" s="16"/>
      <c r="F55" s="25"/>
      <c r="G55" s="26"/>
      <c r="H55" s="37"/>
      <c r="I55" s="38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SUM(H53:H55)</f>
        <v>1098.25</v>
      </c>
      <c r="I56" s="45"/>
      <c r="J56" s="46"/>
      <c r="K56" s="46"/>
      <c r="L56" s="46"/>
      <c r="M56" s="47"/>
      <c r="N56" s="44">
        <f>SUM(N54:N55)</f>
        <v>0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">
        <v>0</v>
      </c>
      <c r="B58" s="14"/>
      <c r="C58" s="14"/>
      <c r="D58" s="14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21</v>
      </c>
      <c r="B61" s="24"/>
      <c r="C61" s="16"/>
      <c r="D61" s="16"/>
      <c r="E61" s="16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3" t="s">
        <v>9</v>
      </c>
      <c r="J62" s="34"/>
      <c r="K62" s="34"/>
      <c r="L62" s="34"/>
      <c r="M62" s="35"/>
      <c r="N62" s="36">
        <v>0</v>
      </c>
    </row>
    <row r="63" spans="1:14" ht="12.75">
      <c r="A63" s="32"/>
      <c r="B63" s="24"/>
      <c r="C63" s="16"/>
      <c r="D63" s="16"/>
      <c r="E63" s="16"/>
      <c r="F63" s="25"/>
      <c r="G63" s="26"/>
      <c r="H63" s="37"/>
      <c r="I63" s="38"/>
      <c r="J63" s="16"/>
      <c r="K63" s="16"/>
      <c r="L63" s="16"/>
      <c r="M63" s="25"/>
      <c r="N63" s="39"/>
    </row>
    <row r="64" spans="1:14" ht="12.75">
      <c r="A64" s="40"/>
      <c r="B64" s="41"/>
      <c r="C64" s="42"/>
      <c r="D64" s="42"/>
      <c r="E64" s="42"/>
      <c r="F64" s="43"/>
      <c r="G64" s="41"/>
      <c r="H64" s="44">
        <f>SUM(H61:H63)</f>
        <v>0</v>
      </c>
      <c r="I64" s="45"/>
      <c r="J64" s="46"/>
      <c r="K64" s="46"/>
      <c r="L64" s="46"/>
      <c r="M64" s="47"/>
      <c r="N64" s="44">
        <f>SUM(N62:N63)</f>
        <v>0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">
        <v>0</v>
      </c>
      <c r="B66" s="14"/>
      <c r="C66" s="14"/>
      <c r="D66" s="14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22</v>
      </c>
      <c r="B69" s="24"/>
      <c r="C69" s="16"/>
      <c r="D69" s="16"/>
      <c r="E69" s="16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3" t="s">
        <v>9</v>
      </c>
      <c r="J70" s="34"/>
      <c r="K70" s="34"/>
      <c r="L70" s="34"/>
      <c r="M70" s="35"/>
      <c r="N70" s="36">
        <v>0</v>
      </c>
    </row>
    <row r="71" spans="1:14" ht="12.75">
      <c r="A71" s="32"/>
      <c r="B71" s="24"/>
      <c r="C71" s="16"/>
      <c r="D71" s="16"/>
      <c r="E71" s="16"/>
      <c r="F71" s="25"/>
      <c r="G71" s="26"/>
      <c r="H71" s="37"/>
      <c r="I71" s="38"/>
      <c r="J71" s="16"/>
      <c r="K71" s="16"/>
      <c r="L71" s="16"/>
      <c r="M71" s="25"/>
      <c r="N71" s="39"/>
    </row>
    <row r="72" spans="1:14" ht="12.75">
      <c r="A72" s="40"/>
      <c r="B72" s="41"/>
      <c r="C72" s="42"/>
      <c r="D72" s="42"/>
      <c r="E72" s="42"/>
      <c r="F72" s="43"/>
      <c r="G72" s="41"/>
      <c r="H72" s="44">
        <f>SUM(H69:H71)</f>
        <v>0</v>
      </c>
      <c r="I72" s="45"/>
      <c r="J72" s="46"/>
      <c r="K72" s="46"/>
      <c r="L72" s="46"/>
      <c r="M72" s="47"/>
      <c r="N72" s="44">
        <f>SUM(N70:N71)</f>
        <v>0</v>
      </c>
    </row>
    <row r="73" spans="1:14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 t="s">
        <v>0</v>
      </c>
      <c r="B74" s="14"/>
      <c r="C74" s="14"/>
      <c r="D74" s="14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2.75">
      <c r="A77" s="23" t="s">
        <v>23</v>
      </c>
      <c r="B77" s="24"/>
      <c r="C77" s="16"/>
      <c r="D77" s="16"/>
      <c r="E77" s="16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3" t="s">
        <v>9</v>
      </c>
      <c r="J78" s="34"/>
      <c r="K78" s="34"/>
      <c r="L78" s="34"/>
      <c r="M78" s="35"/>
      <c r="N78" s="36">
        <v>0</v>
      </c>
    </row>
    <row r="79" spans="1:14" ht="12.75">
      <c r="A79" s="32"/>
      <c r="B79" s="24"/>
      <c r="C79" s="16"/>
      <c r="D79" s="16"/>
      <c r="E79" s="16"/>
      <c r="F79" s="25"/>
      <c r="G79" s="26"/>
      <c r="H79" s="37"/>
      <c r="I79" s="38"/>
      <c r="J79" s="16"/>
      <c r="K79" s="16"/>
      <c r="L79" s="16"/>
      <c r="M79" s="25"/>
      <c r="N79" s="39"/>
    </row>
    <row r="80" spans="1:14" ht="12.75">
      <c r="A80" s="40"/>
      <c r="B80" s="41"/>
      <c r="C80" s="42"/>
      <c r="D80" s="42"/>
      <c r="E80" s="42"/>
      <c r="F80" s="43"/>
      <c r="G80" s="41"/>
      <c r="H80" s="44">
        <f>SUM(H77:H79)</f>
        <v>0</v>
      </c>
      <c r="I80" s="45"/>
      <c r="J80" s="46"/>
      <c r="K80" s="46"/>
      <c r="L80" s="46"/>
      <c r="M80" s="47"/>
      <c r="N80" s="44">
        <f>SUM(N78:N79)</f>
        <v>0</v>
      </c>
    </row>
    <row r="81" spans="1:14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4" t="s">
        <v>0</v>
      </c>
      <c r="B82" s="14"/>
      <c r="C82" s="14"/>
      <c r="D82" s="14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8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9" t="s">
        <v>3</v>
      </c>
      <c r="B84" s="11" t="s">
        <v>4</v>
      </c>
      <c r="C84" s="11"/>
      <c r="D84" s="11"/>
      <c r="E84" s="11"/>
      <c r="F84" s="11"/>
      <c r="G84" s="20" t="s">
        <v>5</v>
      </c>
      <c r="H84" s="21" t="s">
        <v>6</v>
      </c>
      <c r="I84" s="10" t="s">
        <v>4</v>
      </c>
      <c r="J84" s="10"/>
      <c r="K84" s="10"/>
      <c r="L84" s="10"/>
      <c r="M84" s="10"/>
      <c r="N84" s="22" t="s">
        <v>6</v>
      </c>
    </row>
    <row r="85" spans="1:14" ht="12.75">
      <c r="A85" s="23" t="s">
        <v>24</v>
      </c>
      <c r="B85" s="24"/>
      <c r="C85" s="16"/>
      <c r="D85" s="16"/>
      <c r="E85" s="16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3" t="s">
        <v>9</v>
      </c>
      <c r="J86" s="34"/>
      <c r="K86" s="34"/>
      <c r="L86" s="34"/>
      <c r="M86" s="35"/>
      <c r="N86" s="36">
        <v>0</v>
      </c>
    </row>
    <row r="87" spans="1:14" ht="12.75">
      <c r="A87" s="32"/>
      <c r="B87" s="24"/>
      <c r="C87" s="16"/>
      <c r="D87" s="16"/>
      <c r="E87" s="16"/>
      <c r="F87" s="25"/>
      <c r="G87" s="26"/>
      <c r="H87" s="37"/>
      <c r="I87" s="38"/>
      <c r="J87" s="16"/>
      <c r="K87" s="16"/>
      <c r="L87" s="16"/>
      <c r="M87" s="25"/>
      <c r="N87" s="39"/>
    </row>
    <row r="88" spans="1:14" ht="12.75">
      <c r="A88" s="40"/>
      <c r="B88" s="41"/>
      <c r="C88" s="42"/>
      <c r="D88" s="42"/>
      <c r="E88" s="42"/>
      <c r="F88" s="43"/>
      <c r="G88" s="41"/>
      <c r="H88" s="44">
        <f>SUM(H85:H87)</f>
        <v>0</v>
      </c>
      <c r="I88" s="45"/>
      <c r="J88" s="46"/>
      <c r="K88" s="46"/>
      <c r="L88" s="46"/>
      <c r="M88" s="47"/>
      <c r="N88" s="44">
        <f>SUM(N86:N87)</f>
        <v>0</v>
      </c>
    </row>
    <row r="89" spans="1:14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4" t="s">
        <v>0</v>
      </c>
      <c r="B90" s="14"/>
      <c r="C90" s="14"/>
      <c r="D90" s="14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8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9" t="s">
        <v>3</v>
      </c>
      <c r="B92" s="11" t="s">
        <v>4</v>
      </c>
      <c r="C92" s="11"/>
      <c r="D92" s="11"/>
      <c r="E92" s="11"/>
      <c r="F92" s="11"/>
      <c r="G92" s="20" t="s">
        <v>5</v>
      </c>
      <c r="H92" s="21" t="s">
        <v>6</v>
      </c>
      <c r="I92" s="10" t="s">
        <v>4</v>
      </c>
      <c r="J92" s="10"/>
      <c r="K92" s="10"/>
      <c r="L92" s="10"/>
      <c r="M92" s="10"/>
      <c r="N92" s="22" t="s">
        <v>6</v>
      </c>
    </row>
    <row r="93" spans="1:14" ht="12.75">
      <c r="A93" s="23" t="s">
        <v>25</v>
      </c>
      <c r="B93" s="24"/>
      <c r="C93" s="16"/>
      <c r="D93" s="16"/>
      <c r="E93" s="16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3" t="s">
        <v>9</v>
      </c>
      <c r="J94" s="34"/>
      <c r="K94" s="34"/>
      <c r="L94" s="34"/>
      <c r="M94" s="35"/>
      <c r="N94" s="36">
        <v>0</v>
      </c>
    </row>
    <row r="95" spans="1:14" ht="12.75">
      <c r="A95" s="32"/>
      <c r="B95" s="24"/>
      <c r="C95" s="16"/>
      <c r="D95" s="16"/>
      <c r="E95" s="16"/>
      <c r="F95" s="25"/>
      <c r="G95" s="26"/>
      <c r="H95" s="37"/>
      <c r="I95" s="38"/>
      <c r="J95" s="16"/>
      <c r="K95" s="16"/>
      <c r="L95" s="16"/>
      <c r="M95" s="25"/>
      <c r="N95" s="39"/>
    </row>
    <row r="96" spans="1:14" ht="12.75">
      <c r="A96" s="40"/>
      <c r="B96" s="41"/>
      <c r="C96" s="42"/>
      <c r="D96" s="42"/>
      <c r="E96" s="42"/>
      <c r="F96" s="43"/>
      <c r="G96" s="41"/>
      <c r="H96" s="44">
        <f>SUM(H93:H95)</f>
        <v>0</v>
      </c>
      <c r="I96" s="45"/>
      <c r="J96" s="46"/>
      <c r="K96" s="46"/>
      <c r="L96" s="46"/>
      <c r="M96" s="47"/>
      <c r="N96" s="44">
        <f>SUM(N94:N95)</f>
        <v>0</v>
      </c>
    </row>
    <row r="97" spans="1:14" ht="12.75">
      <c r="A97" s="9" t="s">
        <v>26</v>
      </c>
      <c r="B97" s="9"/>
      <c r="C97" s="9"/>
      <c r="D97" s="9"/>
      <c r="E97" s="9"/>
      <c r="F97" s="9"/>
      <c r="G97" s="9"/>
      <c r="H97" s="8">
        <f>H8+H16+H24+H32+H40+H48+H56+H64+H72+H80+H88+H96</f>
        <v>17438.73</v>
      </c>
      <c r="I97" s="8"/>
      <c r="J97" s="49"/>
      <c r="K97" s="49"/>
      <c r="L97" s="49"/>
      <c r="M97" s="49"/>
      <c r="N97" s="49"/>
    </row>
    <row r="98" spans="1:14" ht="12.75">
      <c r="A98" s="9" t="s">
        <v>27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  <c r="J98" s="49"/>
      <c r="K98" s="49"/>
      <c r="L98" s="49"/>
      <c r="M98" s="49"/>
      <c r="N98" s="49"/>
    </row>
    <row r="99" spans="1:14" ht="12.75">
      <c r="A99" s="9" t="s">
        <v>28</v>
      </c>
      <c r="B99" s="9"/>
      <c r="C99" s="9"/>
      <c r="D99" s="9"/>
      <c r="E99" s="9"/>
      <c r="F99" s="9"/>
      <c r="G99" s="9"/>
      <c r="H99" s="6">
        <f>SUM(H97:H98)</f>
        <v>17438.73</v>
      </c>
      <c r="I99" s="6"/>
      <c r="J99" s="49"/>
      <c r="K99" s="49"/>
      <c r="L99" s="49"/>
      <c r="M99" s="49"/>
      <c r="N99" s="49"/>
    </row>
    <row r="103" spans="1:10" ht="12.75">
      <c r="A103" s="5" t="s">
        <v>29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 t="s">
        <v>30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 t="s">
        <v>31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 t="s">
        <v>32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</row>
    <row r="108" spans="1:10" ht="12.75">
      <c r="A108" s="4" t="s">
        <v>33</v>
      </c>
      <c r="B108" s="4"/>
      <c r="C108" s="51"/>
      <c r="D108" s="52"/>
      <c r="E108" s="51"/>
      <c r="F108" s="52"/>
      <c r="G108" s="51"/>
      <c r="H108" s="52"/>
      <c r="I108" s="4" t="s">
        <v>33</v>
      </c>
      <c r="J108" s="4"/>
    </row>
    <row r="109" spans="1:10" ht="12.75">
      <c r="A109" s="3" t="s">
        <v>34</v>
      </c>
      <c r="B109" s="3"/>
      <c r="C109" s="3" t="s">
        <v>35</v>
      </c>
      <c r="D109" s="3"/>
      <c r="E109" s="3" t="s">
        <v>36</v>
      </c>
      <c r="F109" s="3"/>
      <c r="G109" s="3" t="s">
        <v>37</v>
      </c>
      <c r="H109" s="3"/>
      <c r="I109" s="3" t="s">
        <v>34</v>
      </c>
      <c r="J109" s="3"/>
    </row>
    <row r="110" spans="1:10" ht="12.75">
      <c r="A110" s="2" t="s">
        <v>38</v>
      </c>
      <c r="B110" s="2"/>
      <c r="C110" s="54"/>
      <c r="D110" s="55"/>
      <c r="E110" s="54"/>
      <c r="F110" s="55"/>
      <c r="G110" s="54"/>
      <c r="H110" s="55"/>
      <c r="I110" s="2" t="s">
        <v>45</v>
      </c>
      <c r="J110" s="2"/>
    </row>
    <row r="111" spans="1:10" ht="12.75">
      <c r="A111" s="51"/>
      <c r="B111" s="56"/>
      <c r="C111" s="49"/>
      <c r="D111" s="49"/>
      <c r="E111" s="57"/>
      <c r="F111" s="49"/>
      <c r="G111" s="51"/>
      <c r="H111" s="56"/>
      <c r="I111" s="51"/>
      <c r="J111" s="56"/>
    </row>
    <row r="112" spans="1:10" ht="12.75">
      <c r="A112" s="1">
        <v>0</v>
      </c>
      <c r="B112" s="1"/>
      <c r="C112" s="68">
        <v>0</v>
      </c>
      <c r="D112" s="68"/>
      <c r="E112" s="69">
        <v>0</v>
      </c>
      <c r="F112" s="69"/>
      <c r="G112" s="69">
        <v>0</v>
      </c>
      <c r="H112" s="69"/>
      <c r="I112" s="1">
        <f>A112+E112-G112</f>
        <v>0</v>
      </c>
      <c r="J112" s="1"/>
    </row>
    <row r="113" spans="1:10" ht="12.75">
      <c r="A113" s="54"/>
      <c r="B113" s="55"/>
      <c r="C113" s="58"/>
      <c r="D113" s="58"/>
      <c r="E113" s="54"/>
      <c r="F113" s="58"/>
      <c r="G113" s="54"/>
      <c r="H113" s="55"/>
      <c r="I113" s="54"/>
      <c r="J113" s="55"/>
    </row>
    <row r="114" spans="1:10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</row>
    <row r="115" spans="1:10" ht="12.75">
      <c r="A115" s="5" t="s">
        <v>29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 t="s">
        <v>30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 t="s">
        <v>39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 t="s">
        <v>32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</row>
    <row r="120" spans="1:10" ht="12.75">
      <c r="A120" s="4" t="s">
        <v>33</v>
      </c>
      <c r="B120" s="4"/>
      <c r="C120" s="59"/>
      <c r="D120" s="52"/>
      <c r="E120" s="70" t="s">
        <v>36</v>
      </c>
      <c r="F120" s="70"/>
      <c r="G120" s="70" t="s">
        <v>40</v>
      </c>
      <c r="H120" s="70"/>
      <c r="I120" s="60"/>
      <c r="J120" s="52"/>
    </row>
    <row r="121" spans="1:10" ht="12.75">
      <c r="A121" s="3" t="s">
        <v>34</v>
      </c>
      <c r="B121" s="3"/>
      <c r="C121" s="3" t="s">
        <v>35</v>
      </c>
      <c r="D121" s="3"/>
      <c r="E121" s="50" t="s">
        <v>41</v>
      </c>
      <c r="F121" s="50" t="s">
        <v>42</v>
      </c>
      <c r="G121" s="50" t="s">
        <v>43</v>
      </c>
      <c r="H121" s="50" t="s">
        <v>42</v>
      </c>
      <c r="I121" s="3" t="s">
        <v>33</v>
      </c>
      <c r="J121" s="3"/>
    </row>
    <row r="122" spans="1:10" ht="12.75">
      <c r="A122" s="2" t="s">
        <v>38</v>
      </c>
      <c r="B122" s="2"/>
      <c r="C122" s="61"/>
      <c r="D122" s="62"/>
      <c r="E122" s="53"/>
      <c r="F122" s="53" t="s">
        <v>44</v>
      </c>
      <c r="G122" s="53"/>
      <c r="H122" s="53" t="s">
        <v>44</v>
      </c>
      <c r="I122" s="2" t="s">
        <v>34</v>
      </c>
      <c r="J122" s="2"/>
    </row>
    <row r="123" spans="1:10" ht="12.75">
      <c r="A123" s="51"/>
      <c r="B123" s="56"/>
      <c r="C123" s="59"/>
      <c r="D123" s="52"/>
      <c r="E123" s="63"/>
      <c r="F123" s="63"/>
      <c r="G123" s="63"/>
      <c r="H123" s="63"/>
      <c r="I123" s="64"/>
      <c r="J123" s="65"/>
    </row>
    <row r="124" spans="1:10" ht="12.75">
      <c r="A124" s="1">
        <v>1503.42</v>
      </c>
      <c r="B124" s="1"/>
      <c r="C124" s="1">
        <v>7066.67</v>
      </c>
      <c r="D124" s="1"/>
      <c r="E124" s="66">
        <v>7057.62</v>
      </c>
      <c r="F124" s="66">
        <v>1151.66</v>
      </c>
      <c r="G124" s="66">
        <f>H97+H98</f>
        <v>17438.73</v>
      </c>
      <c r="H124" s="66">
        <v>2845.65</v>
      </c>
      <c r="I124" s="1">
        <f>A124+E124-G124</f>
        <v>-8877.689999999999</v>
      </c>
      <c r="J124" s="1"/>
    </row>
    <row r="125" spans="1:10" ht="12.75">
      <c r="A125" s="54"/>
      <c r="B125" s="55"/>
      <c r="C125" s="54"/>
      <c r="D125" s="55"/>
      <c r="E125" s="67"/>
      <c r="F125" s="67"/>
      <c r="G125" s="67"/>
      <c r="H125" s="67"/>
      <c r="I125" s="54"/>
      <c r="J125" s="55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2015-03-20T12:20:14Z</dcterms:created>
  <dcterms:modified xsi:type="dcterms:W3CDTF">2015-03-20T12:20:22Z</dcterms:modified>
  <cp:category/>
  <cp:version/>
  <cp:contentType/>
  <cp:contentStatus/>
</cp:coreProperties>
</file>